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AIS VASCO\GIPUZKOA\"/>
    </mc:Choice>
  </mc:AlternateContent>
  <xr:revisionPtr revIDLastSave="0" documentId="8_{2221DBA8-6AD1-4B43-9F00-86BB38C448ED}" xr6:coauthVersionLast="47" xr6:coauthVersionMax="47" xr10:uidLastSave="{00000000-0000-0000-0000-000000000000}"/>
  <bookViews>
    <workbookView xWindow="20" yWindow="740" windowWidth="19180" windowHeight="10060" xr2:uid="{2FC3AA71-4D93-40CF-979F-69D9EBA64F6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<sst xmlns="http://schemas.openxmlformats.org/spreadsheetml/2006/main" count="259" uniqueCount="187">
  <si>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</si>
  <si>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</si>
  <si>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</si>
  <si>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</si>
  <si>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</si>
  <si>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</si>
  <si>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</si>
  <si>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</si>
  <si>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</si>
  <si>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</si>
  <si>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</si>
  <si>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</si>
  <si>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</si>
  <si>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</si>
  <si>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IRUN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</si>
  <si>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</si>
  <si>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</si>
  <si>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</si>
  <si>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</si>
  <si>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</si>
  <si>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</si>
  <si>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</si>
  <si>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</si>
  <si>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</si>
  <si>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</si>
  <si>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</si>
  <si>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</si>
  <si>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</si>
  <si>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</si>
  <si>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</si>
  <si>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</si>
  <si>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</si>
  <si>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</si>
  <si>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</si>
  <si>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</si>
  <si>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</si>
  <si>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Hondarribia</t>
  </si>
  <si>
    <t>Irun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</si>
  <si>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</si>
  <si>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</si>
  <si>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</si>
  <si>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</si>
  <si>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</si>
  <si>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</si>
  <si>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</si>
  <si>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</si>
  <si>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</si>
  <si>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</si>
  <si>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</si>
  <si>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</si>
  <si>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</si>
  <si>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</si>
  <si>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</si>
  <si>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</si>
  <si>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</si>
  <si>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</si>
  <si>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</si>
  <si>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</si>
  <si>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</si>
  <si>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</si>
  <si>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</si>
  <si>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</si>
  <si>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Colombia</t>
  </si>
  <si>
    <t>Marruecos</t>
  </si>
  <si>
    <t>Nicaragua</t>
  </si>
  <si>
    <t>Ucrania</t>
  </si>
  <si>
    <t>Portugal</t>
  </si>
  <si>
    <t>Peru</t>
  </si>
  <si>
    <t>Brasil</t>
  </si>
  <si>
    <t>Senegal</t>
  </si>
  <si>
    <t>Francia</t>
  </si>
  <si>
    <t>Honduras</t>
  </si>
  <si>
    <t>Argelia</t>
  </si>
  <si>
    <t>China</t>
  </si>
  <si>
    <t>Venezuela</t>
  </si>
  <si>
    <t>Otros paises de Europa</t>
  </si>
  <si>
    <t>Otros paises de Asia</t>
  </si>
  <si>
    <t>Italia</t>
  </si>
  <si>
    <t>Pakistan</t>
  </si>
  <si>
    <t>Otros paises de África</t>
  </si>
  <si>
    <t>Cuba</t>
  </si>
  <si>
    <t>Nigeria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</si>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</sst>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81331937-DF0C-49DC-B8C4-C61E6AADACEA}"/>
    <cellStyle name="Normal" xfId="0" builtinId="0"/>
    <cellStyle name="Normal 2" xfId="1" xr:uid="{D933F375-0ED4-4977-A8BC-70A0E0B68E79}"/>
    <cellStyle name="Porcentaje 2" xfId="2" xr:uid="{6E4C6469-5990-40DB-9113-9A1C315FEF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B6-43C1-8318-2F2B57FA1B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6B6-43C1-8318-2F2B57FA1B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6B6-43C1-8318-2F2B57FA1B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6B6-43C1-8318-2F2B57FA1BF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6B6-43C1-8318-2F2B57FA1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72986</c:v>
              </c:pt>
              <c:pt idx="1">
                <c:v>73529</c:v>
              </c:pt>
              <c:pt idx="2">
                <c:v>74626</c:v>
              </c:pt>
              <c:pt idx="3">
                <c:v>75448</c:v>
              </c:pt>
              <c:pt idx="4">
                <c:v>76334</c:v>
              </c:pt>
              <c:pt idx="5">
                <c:v>76642</c:v>
              </c:pt>
              <c:pt idx="6">
                <c:v>77229</c:v>
              </c:pt>
              <c:pt idx="7">
                <c:v>77409</c:v>
              </c:pt>
              <c:pt idx="8">
                <c:v>77402</c:v>
              </c:pt>
              <c:pt idx="9">
                <c:v>77505</c:v>
              </c:pt>
              <c:pt idx="10" formatCode="#,##0">
                <c:v>77620</c:v>
              </c:pt>
              <c:pt idx="11" formatCode="#,##0">
                <c:v>77908</c:v>
              </c:pt>
              <c:pt idx="12" formatCode="#,##0">
                <c:v>78089</c:v>
              </c:pt>
              <c:pt idx="13" formatCode="#,##0">
                <c:v>78426</c:v>
              </c:pt>
              <c:pt idx="14" formatCode="#,##0">
                <c:v>78558</c:v>
              </c:pt>
              <c:pt idx="15" formatCode="#,##0">
                <c:v>78904</c:v>
              </c:pt>
              <c:pt idx="16" formatCode="#,##0">
                <c:v>79001</c:v>
              </c:pt>
              <c:pt idx="17" formatCode="#,##0">
                <c:v>79229</c:v>
              </c:pt>
              <c:pt idx="18" formatCode="#,##0">
                <c:v>79791</c:v>
              </c:pt>
              <c:pt idx="19" formatCode="#,##0">
                <c:v>79785</c:v>
              </c:pt>
              <c:pt idx="20" formatCode="#,##0">
                <c:v>79539</c:v>
              </c:pt>
              <c:pt idx="21" formatCode="#,##0">
                <c:v>79741</c:v>
              </c:pt>
              <c:pt idx="22" formatCode="#,##0">
                <c:v>80232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70-4030-9A67-552C1B838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FBD4-416F-9965-38417E06391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FBD4-416F-9965-38417E063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00-483B-B302-07D9E9CA3A7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200-483B-B302-07D9E9CA3A7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200-483B-B302-07D9E9CA3A7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200-483B-B302-07D9E9CA3A7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C200-483B-B302-07D9E9CA3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FE-4415-8CFC-8D12F21694D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6FE-4415-8CFC-8D12F21694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6FE-4415-8CFC-8D12F21694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6FE-4415-8CFC-8D12F21694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6FE-4415-8CFC-8D12F2169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56-4085-8A9E-172D2E5264E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456-4085-8A9E-172D2E5264E0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456-4085-8A9E-172D2E5264E0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56-4085-8A9E-172D2E5264E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F456-4085-8A9E-172D2E526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A1-4EDD-A9F1-1595E482684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FA1-4EDD-A9F1-1595E48268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FA1-4EDD-A9F1-1595E482684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FA1-4EDD-A9F1-1595E4826849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A1-4EDD-A9F1-1595E4826849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A1-4EDD-A9F1-1595E482684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7FA1-4EDD-A9F1-1595E4826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FE8A27F-12C2-44F3-9D72-6D67C6D67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231E2D7-4F2E-4C7C-84F9-9D124AC4F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A87EB45-B0B8-4B30-828D-C4073AA70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79A44FB-A43B-42CE-A2EA-3C1C8AED0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3A7B186-D708-4A7B-93D8-6A1A1198F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9E53D87-CFFB-41B4-B9E3-0F689710B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795FA15-47C3-4045-83D6-0F0865CD038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37EC082-8118-4879-A0DB-FE2A6E5B8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764186A-668E-40FD-9419-7AF38CB33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30E923A-AAA5-47D8-9D1F-A5DDCBB53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21506325-0741-4FE1-B7DD-DFD865E107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0D87A82-030D-4DE9-A052-F90877F1E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D4BB59B-7044-4D30-BE3E-7D8299D8D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2059A02-4585-454F-B568-025068CBA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2FF37BE-C61B-40CB-BD59-B83FF7E03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52FC05F-F0A9-43D9-9E16-57B88CFF4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000F581-7000-4CC5-94E0-C479B56AD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7B2F6BD9-ECE4-473A-A146-DC7CE72F1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0A203D9-41CE-4A78-9B3A-AA4BABF8B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75AC5F51-9654-4656-8274-1C1085E7E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95823E6-21AB-4023-8B34-0724B021C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1FB3D-E46C-4534-8497-D63CE62FD5F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IRUN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45610C8-73A5-4118-883F-4076EE87E966}"/>
    <hyperlink ref="B14:C14" location="Municipios!A1" display="Municipios" xr:uid="{869B492D-B6F7-4662-9539-066F2960D13D}"/>
    <hyperlink ref="B16:C16" location="'Datos Demograficos'!A1" display="Datos Demograficos" xr:uid="{38F3B053-FA67-4996-800C-6D17FC069F1A}"/>
    <hyperlink ref="B18:C18" location="Nacionalidades!A1" display="Nacionalidades" xr:uid="{4F182B13-B861-41E9-8204-3AB93CD17F6E}"/>
    <hyperlink ref="H18:I18" location="Trabajo!A1" display="Trabajo" xr:uid="{346E1D30-46A9-4E94-B4B5-9B6086295F35}"/>
    <hyperlink ref="E12:F12" location="'Datos Economicos'!A1" display="Datos Económicos" xr:uid="{87B8DDE9-1416-4951-8065-2F955E7E8813}"/>
    <hyperlink ref="E14" location="Trafico!A1" display="Tráfico" xr:uid="{54ED2E72-01AA-473E-819A-D5F02E2FCAD1}"/>
    <hyperlink ref="E16:F16" location="'Plazas Turisticas'!A1" display="Plazas Turisticas" xr:uid="{3D815422-69D8-4394-9BB6-97ECE3B0D1FB}"/>
    <hyperlink ref="E18:F18" location="Bancos!A1" display="Bancos" xr:uid="{A6105295-2D0A-4406-8338-7F92248E3589}"/>
    <hyperlink ref="H12" location="Presupuestos!A1" display="Presupuestos" xr:uid="{94A09592-A396-47BC-91C2-DA7C4685E3E7}"/>
    <hyperlink ref="H14" location="'Datos Catastrales'!A1" display="Datos Catastrales" xr:uid="{ABE32D31-8288-46D3-90C2-72F6B7319CF0}"/>
    <hyperlink ref="H16:I16" location="Hacienda!A1" display="Hacienda" xr:uid="{69854A19-5C6C-4438-90D7-13F9697FE57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F870-0668-43E4-9DA8-65C5913A0698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93</v>
      </c>
      <c r="C14" s="101" t="s">
        <v>12</v>
      </c>
      <c r="D14" s="101" t="s">
        <v>133</v>
      </c>
      <c r="E14" s="101" t="s">
        <v>134</v>
      </c>
      <c r="F14" s="101" t="s">
        <v>135</v>
      </c>
      <c r="G14" s="102" t="s">
        <v>136</v>
      </c>
      <c r="H14" s="23"/>
    </row>
    <row r="15" spans="1:8" ht="33" customHeight="1" thickBot="1" x14ac:dyDescent="0.35">
      <c r="A15" s="20"/>
      <c r="B15" s="117">
        <v>42</v>
      </c>
      <c r="C15" s="115">
        <v>35</v>
      </c>
      <c r="D15" s="115">
        <v>0</v>
      </c>
      <c r="E15" s="115">
        <v>3</v>
      </c>
      <c r="F15" s="115">
        <v>0</v>
      </c>
      <c r="G15" s="116">
        <v>4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137</v>
      </c>
      <c r="G17" s="128">
        <v>-2.3255813953488372E-2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138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139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140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141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EC31C6E-D58B-4C61-9A4F-23851A615142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0FE19-C6B9-4C60-96EF-E47C8AA17425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144</v>
      </c>
      <c r="C15" s="132" t="s">
        <v>145</v>
      </c>
      <c r="D15" s="132" t="s">
        <v>146</v>
      </c>
      <c r="E15" s="132" t="s">
        <v>147</v>
      </c>
      <c r="F15" s="132" t="s">
        <v>148</v>
      </c>
      <c r="G15" s="132" t="s">
        <v>149</v>
      </c>
      <c r="H15" s="132" t="s">
        <v>150</v>
      </c>
      <c r="I15" s="132" t="s">
        <v>151</v>
      </c>
      <c r="J15" s="132" t="s">
        <v>152</v>
      </c>
      <c r="K15" s="133" t="s">
        <v>153</v>
      </c>
      <c r="L15" s="134"/>
    </row>
    <row r="16" spans="1:12" ht="32.25" customHeight="1" thickBot="1" x14ac:dyDescent="0.35">
      <c r="A16" s="20"/>
      <c r="B16" s="135">
        <v>7632.18</v>
      </c>
      <c r="C16" s="136">
        <v>550</v>
      </c>
      <c r="D16" s="136">
        <v>2144.2779999999998</v>
      </c>
      <c r="E16" s="136">
        <v>13514.243</v>
      </c>
      <c r="F16" s="136">
        <v>20.5</v>
      </c>
      <c r="G16" s="136">
        <v>0</v>
      </c>
      <c r="H16" s="136">
        <v>7</v>
      </c>
      <c r="I16" s="136">
        <v>20</v>
      </c>
      <c r="J16" s="136">
        <v>475.32400000000001</v>
      </c>
      <c r="K16" s="137">
        <v>24363.525000000001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155</v>
      </c>
      <c r="C19" s="132" t="s">
        <v>156</v>
      </c>
      <c r="D19" s="132" t="s">
        <v>157</v>
      </c>
      <c r="E19" s="132" t="s">
        <v>158</v>
      </c>
      <c r="F19" s="132" t="s">
        <v>159</v>
      </c>
      <c r="G19" s="132" t="s">
        <v>150</v>
      </c>
      <c r="H19" s="132" t="s">
        <v>151</v>
      </c>
      <c r="I19" s="132" t="s">
        <v>152</v>
      </c>
      <c r="J19" s="132" t="s">
        <v>160</v>
      </c>
      <c r="L19" s="23"/>
    </row>
    <row r="20" spans="1:12" ht="32.25" customHeight="1" thickBot="1" x14ac:dyDescent="0.35">
      <c r="A20" s="20"/>
      <c r="B20" s="135">
        <v>7959.0209400000003</v>
      </c>
      <c r="C20" s="136">
        <v>9445.5878100000009</v>
      </c>
      <c r="D20" s="136">
        <v>140.5</v>
      </c>
      <c r="E20" s="136">
        <v>4005.4338600000001</v>
      </c>
      <c r="F20" s="136">
        <v>2635.1149999999998</v>
      </c>
      <c r="G20" s="136">
        <v>3.6</v>
      </c>
      <c r="H20" s="136">
        <v>20</v>
      </c>
      <c r="I20" s="136">
        <v>0</v>
      </c>
      <c r="J20" s="137">
        <v>24363.525000000001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162</v>
      </c>
      <c r="C23" s="103" t="s">
        <v>163</v>
      </c>
      <c r="D23" s="103" t="s">
        <v>164</v>
      </c>
      <c r="E23" s="103" t="s">
        <v>165</v>
      </c>
      <c r="F23" s="103" t="s">
        <v>166</v>
      </c>
      <c r="G23" s="103" t="s">
        <v>167</v>
      </c>
      <c r="H23" s="104" t="s">
        <v>160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9122.0021699999998</v>
      </c>
      <c r="C24" s="136">
        <v>3347.9745800000001</v>
      </c>
      <c r="D24" s="136">
        <v>6289.9539299999997</v>
      </c>
      <c r="E24" s="136">
        <v>1213.9438600000001</v>
      </c>
      <c r="F24" s="136">
        <v>4389.6504599999998</v>
      </c>
      <c r="G24" s="136">
        <v>0</v>
      </c>
      <c r="H24" s="137">
        <v>24363.525000000001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168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89D25D7-891E-4580-976F-430C522DC2E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8DC2-D9C0-4F75-8CA5-E7C204FA33E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/>
      <c r="E15" s="150" t="s">
        <v>173</v>
      </c>
      <c r="F15" s="151"/>
      <c r="G15" s="20"/>
      <c r="I15" s="100" t="s">
        <v>174</v>
      </c>
      <c r="J15" s="149"/>
      <c r="K15" s="23"/>
    </row>
    <row r="16" spans="1:11" ht="51" customHeight="1" x14ac:dyDescent="0.3">
      <c r="A16" s="20"/>
      <c r="B16" s="150" t="s">
        <v>175</v>
      </c>
      <c r="C16" s="152"/>
      <c r="E16" s="150" t="s">
        <v>176</v>
      </c>
      <c r="F16" s="153"/>
      <c r="G16" s="20"/>
      <c r="I16" s="150" t="s">
        <v>177</v>
      </c>
      <c r="J16" s="152"/>
      <c r="K16" s="23"/>
    </row>
    <row r="17" spans="1:13" ht="51" customHeight="1" thickBot="1" x14ac:dyDescent="0.35">
      <c r="A17" s="20"/>
      <c r="B17" s="150" t="s">
        <v>178</v>
      </c>
      <c r="C17" s="152"/>
      <c r="E17" s="150" t="s">
        <v>179</v>
      </c>
      <c r="F17" s="153"/>
      <c r="G17" s="20"/>
      <c r="I17" s="154" t="s">
        <v>180</v>
      </c>
      <c r="J17" s="155"/>
      <c r="K17" s="23"/>
    </row>
    <row r="18" spans="1:13" ht="51" customHeight="1" thickBot="1" x14ac:dyDescent="0.35">
      <c r="A18" s="20"/>
      <c r="B18" s="154" t="s">
        <v>181</v>
      </c>
      <c r="C18" s="156"/>
      <c r="D18" s="157"/>
      <c r="E18" s="154" t="s">
        <v>182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BF4B3DB8-DDCF-44C9-B3ED-7093F16F300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10498-6D01-4CB2-AD8B-9EFB6C4A92A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41017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4613.0703567282917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27330.369158612491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0.8134278527121428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13E16B93-98FD-4057-BFFC-78F41381467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82EBA-8A73-41F4-8120-44060C6FD16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71.030000686645508</v>
      </c>
      <c r="H14" s="25" t="s">
        <v>17</v>
      </c>
      <c r="I14" s="26">
        <v>3.7207378014919738E-2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80232</v>
      </c>
      <c r="H16" s="25" t="s">
        <v>17</v>
      </c>
      <c r="I16" s="26">
        <v>0.10994872019755468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0.11057931997208097</v>
      </c>
      <c r="H18" s="25" t="s">
        <v>20</v>
      </c>
      <c r="I18" s="26">
        <v>9.6544985624662544E-2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1129.550883069111</v>
      </c>
      <c r="H20" s="25" t="s">
        <v>20</v>
      </c>
      <c r="I20" s="33">
        <v>382.24752973862752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1.3930152557583009</v>
      </c>
      <c r="H22" s="25" t="s">
        <v>20</v>
      </c>
      <c r="I22" s="33">
        <v>7.0590989445295573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2776</v>
      </c>
      <c r="H24" s="25" t="s">
        <v>17</v>
      </c>
      <c r="I24" s="26">
        <v>0.100747622849677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23373</v>
      </c>
      <c r="H26" s="25" t="s">
        <v>17</v>
      </c>
      <c r="I26" s="26">
        <v>7.9440824691811199E-2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3746</v>
      </c>
      <c r="H28" s="25" t="s">
        <v>20</v>
      </c>
      <c r="I28" s="36">
        <v>28419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2480</v>
      </c>
      <c r="H30" s="25" t="s">
        <v>17</v>
      </c>
      <c r="I30" s="26">
        <v>8.0713402330274034E-2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42</v>
      </c>
      <c r="H32" s="25" t="s">
        <v>17</v>
      </c>
      <c r="I32" s="26">
        <v>7.407407407407407E-2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56099</v>
      </c>
      <c r="H36" s="25" t="s">
        <v>17</v>
      </c>
      <c r="I36" s="26">
        <v>0.11704091915270044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25160.167000000001</v>
      </c>
      <c r="H38" s="25" t="s">
        <v>17</v>
      </c>
      <c r="I38" s="26">
        <v>2.1074463757623299E-2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27330.369158612491</v>
      </c>
      <c r="H40" s="25" t="s">
        <v>20</v>
      </c>
      <c r="I40" s="36">
        <v>29296.527350637207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E1580969-C5B4-4C19-BD63-972F96F043B7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1F04-6AAF-479A-A245-8F58AA6F3418}">
  <sheetPr codeName="Hoja4">
    <pageSetUpPr fitToPage="1"/>
  </sheetPr>
  <dimension ref="A4:H2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71.030000686645508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22.7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1.3930152557583009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16934</v>
      </c>
    </row>
    <row r="25" spans="1:7" x14ac:dyDescent="0.3">
      <c r="B25" s="49" t="s">
        <v>37</v>
      </c>
      <c r="C25" s="50">
        <v>63298</v>
      </c>
    </row>
  </sheetData>
  <mergeCells count="3">
    <mergeCell ref="C6:E6"/>
    <mergeCell ref="C8:E8"/>
    <mergeCell ref="C10:E10"/>
  </mergeCells>
  <hyperlinks>
    <hyperlink ref="A7" location="Indice!A1" display="Índice" xr:uid="{7416835B-EC85-4434-AEF3-CB78798B711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5A1AF-1AEB-4441-AC10-92E1CE8E362F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80232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38</v>
      </c>
      <c r="D13" s="26">
        <v>0.50936035497058529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39</v>
      </c>
      <c r="D15" s="26">
        <v>0.11057931997208097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40</v>
      </c>
      <c r="C17" s="21"/>
      <c r="D17" s="26">
        <v>0.56011433682695855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1129.550883069111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41</v>
      </c>
      <c r="H24" s="42"/>
      <c r="I24" s="58"/>
      <c r="J24" s="26">
        <v>0.23637700668062619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42</v>
      </c>
      <c r="H26" s="42"/>
      <c r="J26" s="53">
        <v>506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43</v>
      </c>
      <c r="H28" s="59"/>
      <c r="I28" s="59"/>
      <c r="J28" s="53">
        <v>220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44</v>
      </c>
      <c r="H30" s="42"/>
      <c r="J30" s="53">
        <v>789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45</v>
      </c>
      <c r="H32" s="42"/>
      <c r="J32" s="53">
        <v>-283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46</v>
      </c>
      <c r="H34" s="60"/>
      <c r="I34" s="60" t="s">
        <v>47</v>
      </c>
      <c r="J34" s="60"/>
      <c r="K34" s="23"/>
    </row>
    <row r="35" spans="1:11" ht="14" x14ac:dyDescent="0.3">
      <c r="A35" s="20"/>
      <c r="C35" s="42"/>
      <c r="G35" s="61">
        <v>10705</v>
      </c>
      <c r="H35" s="61"/>
      <c r="I35" s="61">
        <v>12397</v>
      </c>
      <c r="J35" s="61"/>
      <c r="K35" s="23"/>
    </row>
    <row r="36" spans="1:11" ht="14" x14ac:dyDescent="0.3">
      <c r="A36" s="20"/>
      <c r="C36" s="42"/>
      <c r="G36" s="62" t="s">
        <v>48</v>
      </c>
      <c r="H36" s="62" t="s">
        <v>49</v>
      </c>
      <c r="I36" s="62" t="s">
        <v>48</v>
      </c>
      <c r="J36" s="62" t="s">
        <v>49</v>
      </c>
      <c r="K36" s="23"/>
    </row>
    <row r="37" spans="1:11" ht="14" x14ac:dyDescent="0.3">
      <c r="A37" s="20"/>
      <c r="B37" s="21" t="s">
        <v>50</v>
      </c>
      <c r="C37" s="42"/>
      <c r="G37" s="63">
        <v>5511</v>
      </c>
      <c r="H37" s="63">
        <v>5194</v>
      </c>
      <c r="I37" s="63">
        <v>6373</v>
      </c>
      <c r="J37" s="63">
        <v>6024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B24D9D5-C3FB-4B35-A831-E40417637A23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D82BB-9133-4A11-9DF5-F27A5FCDDF44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51</v>
      </c>
      <c r="C11" s="65">
        <v>71360</v>
      </c>
      <c r="D11" s="66"/>
      <c r="E11" s="67" t="s">
        <v>52</v>
      </c>
      <c r="F11" s="65">
        <v>8872</v>
      </c>
      <c r="G11" s="67" t="s">
        <v>53</v>
      </c>
      <c r="H11" s="66"/>
      <c r="I11" s="65">
        <v>3231</v>
      </c>
      <c r="J11" s="67" t="s">
        <v>54</v>
      </c>
      <c r="K11" s="68">
        <v>1725</v>
      </c>
    </row>
    <row r="12" spans="1:11" ht="30.75" customHeight="1" thickBot="1" x14ac:dyDescent="0.35">
      <c r="B12" s="64" t="s">
        <v>55</v>
      </c>
      <c r="C12" s="65">
        <v>3330</v>
      </c>
      <c r="D12" s="67"/>
      <c r="E12" s="67" t="s">
        <v>56</v>
      </c>
      <c r="F12" s="65">
        <v>560</v>
      </c>
      <c r="G12" s="67" t="s">
        <v>57</v>
      </c>
      <c r="H12" s="67"/>
      <c r="I12" s="65">
        <v>5</v>
      </c>
      <c r="J12" s="67" t="s">
        <v>58</v>
      </c>
      <c r="K12" s="68">
        <v>21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59</v>
      </c>
      <c r="C14" s="71"/>
      <c r="D14" s="71"/>
      <c r="E14" s="72"/>
      <c r="G14" s="73" t="s">
        <v>60</v>
      </c>
      <c r="H14" s="74"/>
      <c r="I14" s="75">
        <f>'Datos Generales'!G16</f>
        <v>80232</v>
      </c>
      <c r="J14" s="69"/>
      <c r="K14" s="69"/>
    </row>
    <row r="16" spans="1:11" x14ac:dyDescent="0.3">
      <c r="B16" s="21" t="s">
        <v>61</v>
      </c>
      <c r="C16" s="76">
        <v>1131</v>
      </c>
    </row>
    <row r="17" spans="2:3" x14ac:dyDescent="0.3">
      <c r="B17" s="21" t="s">
        <v>62</v>
      </c>
      <c r="C17" s="76">
        <v>999</v>
      </c>
    </row>
    <row r="18" spans="2:3" x14ac:dyDescent="0.3">
      <c r="B18" s="21" t="s">
        <v>63</v>
      </c>
      <c r="C18" s="76">
        <v>860</v>
      </c>
    </row>
    <row r="19" spans="2:3" x14ac:dyDescent="0.3">
      <c r="B19" s="21" t="s">
        <v>64</v>
      </c>
      <c r="C19" s="76">
        <v>642</v>
      </c>
    </row>
    <row r="20" spans="2:3" x14ac:dyDescent="0.3">
      <c r="B20" s="21" t="s">
        <v>65</v>
      </c>
      <c r="C20" s="76">
        <v>585</v>
      </c>
    </row>
    <row r="21" spans="2:3" x14ac:dyDescent="0.3">
      <c r="B21" s="21" t="s">
        <v>66</v>
      </c>
      <c r="C21" s="76">
        <v>564</v>
      </c>
    </row>
    <row r="22" spans="2:3" x14ac:dyDescent="0.3">
      <c r="B22" s="21" t="s">
        <v>67</v>
      </c>
      <c r="C22" s="76">
        <v>353</v>
      </c>
    </row>
    <row r="23" spans="2:3" x14ac:dyDescent="0.3">
      <c r="B23" s="21" t="s">
        <v>68</v>
      </c>
      <c r="C23" s="76">
        <v>305</v>
      </c>
    </row>
    <row r="24" spans="2:3" x14ac:dyDescent="0.3">
      <c r="B24" s="21" t="s">
        <v>69</v>
      </c>
      <c r="C24" s="76">
        <v>286</v>
      </c>
    </row>
    <row r="25" spans="2:3" x14ac:dyDescent="0.3">
      <c r="B25" s="21" t="s">
        <v>70</v>
      </c>
      <c r="C25" s="76">
        <v>277</v>
      </c>
    </row>
    <row r="26" spans="2:3" x14ac:dyDescent="0.3">
      <c r="B26" s="21" t="s">
        <v>71</v>
      </c>
      <c r="C26" s="76">
        <v>233</v>
      </c>
    </row>
    <row r="27" spans="2:3" x14ac:dyDescent="0.3">
      <c r="B27" s="21" t="s">
        <v>72</v>
      </c>
      <c r="C27" s="76">
        <v>199</v>
      </c>
    </row>
    <row r="28" spans="2:3" x14ac:dyDescent="0.3">
      <c r="B28" s="21" t="s">
        <v>73</v>
      </c>
      <c r="C28" s="76">
        <v>199</v>
      </c>
    </row>
    <row r="29" spans="2:3" x14ac:dyDescent="0.3">
      <c r="B29" s="21" t="s">
        <v>74</v>
      </c>
      <c r="C29" s="76">
        <v>193</v>
      </c>
    </row>
    <row r="30" spans="2:3" x14ac:dyDescent="0.3">
      <c r="B30" s="21" t="s">
        <v>75</v>
      </c>
      <c r="C30" s="76">
        <v>185</v>
      </c>
    </row>
    <row r="31" spans="2:3" x14ac:dyDescent="0.3">
      <c r="B31" s="21" t="s">
        <v>76</v>
      </c>
      <c r="C31" s="76">
        <v>165</v>
      </c>
    </row>
    <row r="32" spans="2:3" x14ac:dyDescent="0.3">
      <c r="B32" s="21" t="s">
        <v>77</v>
      </c>
      <c r="C32" s="76">
        <v>152</v>
      </c>
    </row>
    <row r="33" spans="2:3" x14ac:dyDescent="0.3">
      <c r="B33" s="21" t="s">
        <v>78</v>
      </c>
      <c r="C33" s="76">
        <v>140</v>
      </c>
    </row>
    <row r="34" spans="2:3" x14ac:dyDescent="0.3">
      <c r="B34" s="21" t="s">
        <v>79</v>
      </c>
      <c r="C34" s="76">
        <v>113</v>
      </c>
    </row>
    <row r="35" spans="2:3" x14ac:dyDescent="0.3">
      <c r="B35" s="21" t="s">
        <v>80</v>
      </c>
      <c r="C35" s="76">
        <v>112</v>
      </c>
    </row>
    <row r="36" spans="2:3" x14ac:dyDescent="0.3">
      <c r="B36" s="21" t="s">
        <v>81</v>
      </c>
      <c r="C36" s="76">
        <v>108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4F2CE65-BAB9-4744-A815-336E5E89776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7F495-E410-4CCB-8315-15711C58EF2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82</v>
      </c>
      <c r="E12" s="78">
        <v>17293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83</v>
      </c>
      <c r="C14" s="79"/>
      <c r="D14" s="79"/>
      <c r="E14" s="78">
        <v>10356</v>
      </c>
    </row>
    <row r="15" spans="1:9" x14ac:dyDescent="0.3">
      <c r="A15" s="20"/>
      <c r="E15" s="78"/>
    </row>
    <row r="16" spans="1:9" x14ac:dyDescent="0.3">
      <c r="A16" s="20"/>
      <c r="B16" s="21" t="s">
        <v>84</v>
      </c>
      <c r="D16" s="80"/>
      <c r="E16" s="78">
        <v>3746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85</v>
      </c>
      <c r="D18" s="80"/>
      <c r="E18" s="78">
        <v>6610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86</v>
      </c>
      <c r="D20" s="80"/>
      <c r="E20" s="81">
        <v>0.2204582596804856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88</v>
      </c>
      <c r="E26" s="86"/>
      <c r="F26" s="86"/>
      <c r="G26" s="86"/>
      <c r="H26" s="87"/>
    </row>
    <row r="27" spans="1:16" ht="15.5" thickBot="1" x14ac:dyDescent="0.35">
      <c r="C27" s="52"/>
      <c r="D27" s="88" t="s">
        <v>89</v>
      </c>
      <c r="E27" s="88" t="s">
        <v>90</v>
      </c>
      <c r="F27" s="88" t="s">
        <v>91</v>
      </c>
      <c r="G27" s="88" t="s">
        <v>92</v>
      </c>
      <c r="H27" s="88" t="s">
        <v>93</v>
      </c>
    </row>
    <row r="28" spans="1:16" ht="38.25" customHeight="1" thickBot="1" x14ac:dyDescent="0.35">
      <c r="C28" s="88" t="s">
        <v>94</v>
      </c>
      <c r="D28" s="89">
        <v>901</v>
      </c>
      <c r="E28" s="89">
        <v>575</v>
      </c>
      <c r="F28" s="89">
        <v>10415</v>
      </c>
      <c r="G28" s="90">
        <v>11482</v>
      </c>
      <c r="H28" s="90">
        <f>SUM(D28:G28)</f>
        <v>23373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0EFB3A90-0A7E-4310-8621-B218F09DAFB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AF086-55A7-4A56-8A4C-EA84119F763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96</v>
      </c>
      <c r="D13" s="94"/>
      <c r="E13" s="95"/>
      <c r="H13" s="93" t="s">
        <v>97</v>
      </c>
      <c r="I13" s="94"/>
      <c r="J13" s="94"/>
      <c r="K13" s="95"/>
      <c r="L13" s="52"/>
      <c r="M13" s="52"/>
      <c r="N13" s="93" t="s">
        <v>98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99</v>
      </c>
      <c r="D14" s="98" t="s">
        <v>100</v>
      </c>
      <c r="E14" s="98" t="s">
        <v>101</v>
      </c>
      <c r="G14" s="99"/>
      <c r="H14" s="100" t="s">
        <v>89</v>
      </c>
      <c r="I14" s="101" t="s">
        <v>90</v>
      </c>
      <c r="J14" s="101" t="s">
        <v>91</v>
      </c>
      <c r="K14" s="102" t="s">
        <v>92</v>
      </c>
      <c r="L14" s="52"/>
      <c r="M14" s="52"/>
      <c r="N14" s="97" t="s">
        <v>102</v>
      </c>
      <c r="O14" s="103" t="s">
        <v>103</v>
      </c>
      <c r="P14" s="103" t="s">
        <v>104</v>
      </c>
      <c r="Q14" s="104" t="s">
        <v>105</v>
      </c>
      <c r="R14" s="23"/>
    </row>
    <row r="15" spans="1:18" ht="34.5" customHeight="1" x14ac:dyDescent="0.3">
      <c r="A15" s="20"/>
      <c r="B15" s="105" t="s">
        <v>94</v>
      </c>
      <c r="C15" s="106">
        <v>1381</v>
      </c>
      <c r="D15" s="107">
        <v>14700</v>
      </c>
      <c r="E15" s="108">
        <v>898</v>
      </c>
      <c r="G15" s="105" t="s">
        <v>94</v>
      </c>
      <c r="H15" s="109">
        <v>17</v>
      </c>
      <c r="I15" s="107">
        <v>459</v>
      </c>
      <c r="J15" s="107">
        <v>7696</v>
      </c>
      <c r="K15" s="110">
        <v>8807</v>
      </c>
      <c r="L15" s="111"/>
      <c r="M15" s="105" t="s">
        <v>94</v>
      </c>
      <c r="N15" s="112">
        <v>5423</v>
      </c>
      <c r="O15" s="112">
        <v>5456</v>
      </c>
      <c r="P15" s="112">
        <v>3649</v>
      </c>
      <c r="Q15" s="108">
        <v>2451</v>
      </c>
      <c r="R15" s="23"/>
    </row>
    <row r="16" spans="1:18" ht="34.5" customHeight="1" thickBot="1" x14ac:dyDescent="0.35">
      <c r="A16" s="20"/>
      <c r="B16" s="113" t="s">
        <v>106</v>
      </c>
      <c r="C16" s="114">
        <v>576</v>
      </c>
      <c r="D16" s="115">
        <v>1358</v>
      </c>
      <c r="E16" s="116">
        <v>842</v>
      </c>
      <c r="G16" s="113" t="s">
        <v>106</v>
      </c>
      <c r="H16" s="114">
        <v>7</v>
      </c>
      <c r="I16" s="115">
        <v>78</v>
      </c>
      <c r="J16" s="115">
        <v>890</v>
      </c>
      <c r="K16" s="116">
        <v>1801</v>
      </c>
      <c r="L16" s="111"/>
      <c r="M16" s="113" t="s">
        <v>106</v>
      </c>
      <c r="N16" s="115">
        <v>2457</v>
      </c>
      <c r="O16" s="115">
        <v>276</v>
      </c>
      <c r="P16" s="115">
        <v>37</v>
      </c>
      <c r="Q16" s="116">
        <v>6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F09C892-A00D-487E-8259-B9DA59EA17C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A4086-1AAE-4BBB-AE35-76FBDF47F0F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108</v>
      </c>
      <c r="C14" s="101" t="s">
        <v>109</v>
      </c>
      <c r="D14" s="101" t="s">
        <v>110</v>
      </c>
      <c r="E14" s="101" t="s">
        <v>111</v>
      </c>
      <c r="F14" s="101" t="s">
        <v>112</v>
      </c>
      <c r="G14" s="102" t="s">
        <v>113</v>
      </c>
      <c r="H14" s="111"/>
      <c r="I14" s="23"/>
    </row>
    <row r="15" spans="1:9" ht="32.25" customHeight="1" thickBot="1" x14ac:dyDescent="0.35">
      <c r="A15" s="20"/>
      <c r="B15" s="117">
        <v>37914</v>
      </c>
      <c r="C15" s="115">
        <v>9916</v>
      </c>
      <c r="D15" s="115">
        <v>6136</v>
      </c>
      <c r="E15" s="115">
        <v>93</v>
      </c>
      <c r="F15" s="115">
        <v>1349</v>
      </c>
      <c r="G15" s="116">
        <v>691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115</v>
      </c>
      <c r="C20" s="101" t="s">
        <v>116</v>
      </c>
      <c r="D20" s="102" t="s">
        <v>117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27988</v>
      </c>
      <c r="C21" s="115">
        <v>20866</v>
      </c>
      <c r="D21" s="116">
        <v>48854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055CEDC-C746-4DD8-BE89-51EDA40A25B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477E5-05A7-48E4-ABA6-3A29A6EA4A5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118</v>
      </c>
      <c r="I12" s="23"/>
    </row>
    <row r="13" spans="1:9" ht="18.75" customHeight="1" x14ac:dyDescent="0.3">
      <c r="A13" s="20"/>
      <c r="B13" s="119" t="s">
        <v>119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120</v>
      </c>
      <c r="D15" s="101" t="s">
        <v>121</v>
      </c>
      <c r="E15" s="101" t="s">
        <v>122</v>
      </c>
      <c r="F15" s="101" t="s">
        <v>123</v>
      </c>
      <c r="G15" s="120" t="s">
        <v>124</v>
      </c>
      <c r="H15" s="102" t="s">
        <v>93</v>
      </c>
      <c r="I15" s="23"/>
    </row>
    <row r="16" spans="1:9" ht="33.75" customHeight="1" x14ac:dyDescent="0.3">
      <c r="A16" s="20"/>
      <c r="B16" s="121" t="s">
        <v>125</v>
      </c>
      <c r="C16" s="122">
        <v>3</v>
      </c>
      <c r="D16" s="122">
        <v>1</v>
      </c>
      <c r="E16" s="122">
        <v>24</v>
      </c>
      <c r="F16" s="122">
        <v>16</v>
      </c>
      <c r="G16" s="123">
        <v>2</v>
      </c>
      <c r="H16" s="124">
        <v>46</v>
      </c>
      <c r="I16" s="23"/>
    </row>
    <row r="17" spans="1:9" ht="32.25" customHeight="1" thickBot="1" x14ac:dyDescent="0.35">
      <c r="A17" s="20"/>
      <c r="B17" s="125" t="s">
        <v>126</v>
      </c>
      <c r="C17" s="115">
        <v>3</v>
      </c>
      <c r="D17" s="115">
        <v>2</v>
      </c>
      <c r="E17" s="115">
        <v>25</v>
      </c>
      <c r="F17" s="115">
        <v>16</v>
      </c>
      <c r="G17" s="126">
        <v>2</v>
      </c>
      <c r="H17" s="116">
        <v>48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120</v>
      </c>
      <c r="D21" s="101" t="s">
        <v>128</v>
      </c>
      <c r="E21" s="101" t="s">
        <v>129</v>
      </c>
      <c r="F21" s="101" t="s">
        <v>130</v>
      </c>
      <c r="G21" s="120" t="s">
        <v>131</v>
      </c>
      <c r="H21" s="102" t="s">
        <v>93</v>
      </c>
      <c r="I21" s="23"/>
    </row>
    <row r="22" spans="1:9" ht="33.75" customHeight="1" x14ac:dyDescent="0.3">
      <c r="A22" s="20"/>
      <c r="B22" s="121" t="s">
        <v>125</v>
      </c>
      <c r="C22" s="122">
        <v>38</v>
      </c>
      <c r="D22" s="122">
        <v>235</v>
      </c>
      <c r="E22" s="122">
        <v>1291</v>
      </c>
      <c r="F22" s="122">
        <v>165</v>
      </c>
      <c r="G22" s="123">
        <v>160</v>
      </c>
      <c r="H22" s="124">
        <v>1889</v>
      </c>
      <c r="I22" s="23"/>
    </row>
    <row r="23" spans="1:9" ht="32.25" customHeight="1" thickBot="1" x14ac:dyDescent="0.35">
      <c r="A23" s="20"/>
      <c r="B23" s="125" t="s">
        <v>126</v>
      </c>
      <c r="C23" s="115">
        <v>38</v>
      </c>
      <c r="D23" s="115">
        <v>775</v>
      </c>
      <c r="E23" s="115">
        <v>1340</v>
      </c>
      <c r="F23" s="115">
        <v>167</v>
      </c>
      <c r="G23" s="126">
        <v>160</v>
      </c>
      <c r="H23" s="116">
        <v>2480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FC8E48E-5303-4407-89E4-93AA57E6423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2025-06-02T10:40:26Z</dcterms:modified>
</cp:coreProperties>
</file>